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  <sheet name="Sheet1" sheetId="2" r:id="rId2"/>
  </sheets>
  <definedNames>
    <definedName name="_xlnm.Print_Titles" localSheetId="0">'Factura'!$2:$2</definedName>
  </definedNames>
  <calcPr fullCalcOnLoad="1"/>
</workbook>
</file>

<file path=xl/sharedStrings.xml><?xml version="1.0" encoding="utf-8"?>
<sst xmlns="http://schemas.openxmlformats.org/spreadsheetml/2006/main" count="240" uniqueCount="101">
  <si>
    <t>Număr factură</t>
  </si>
  <si>
    <t>Dată factură</t>
  </si>
  <si>
    <t>Valoare factură</t>
  </si>
  <si>
    <t>Nr.inreg.</t>
  </si>
  <si>
    <t>Nume partener</t>
  </si>
  <si>
    <t>CAB MED DR MARIUS PUSCA SRL</t>
  </si>
  <si>
    <t>189</t>
  </si>
  <si>
    <t>CAB MED M INT DR POP GHEORGHE</t>
  </si>
  <si>
    <t>AVEPOP MEDICAL S.R.L.</t>
  </si>
  <si>
    <t>C.M.I. DERMARTOVENEROLOGIE DR. BĂLC IOANA-ALEXANDRA</t>
  </si>
  <si>
    <t>CAB MED IND PSIHIATRIE DR.CIOBANU GABRIEL</t>
  </si>
  <si>
    <t>CABINET  OFTALMOLOGIC DR TRUS MARIA</t>
  </si>
  <si>
    <t>CABINET MEDICAL DE PSIHIATRIE DR ROMAN MARIA</t>
  </si>
  <si>
    <t>C.M.I. DR.NEMETH ERIKA-CARDIOLOGIE</t>
  </si>
  <si>
    <t>CAB MED IND DIABET ZAH, NUTRITIE SI BOLI METABOLICE DR.VIASU MARIANA</t>
  </si>
  <si>
    <t>DR.BODNAR.REGENEROL-GHERGULESCU SRL</t>
  </si>
  <si>
    <t>CARDIOPLUS CENTER SRL</t>
  </si>
  <si>
    <t>CENTRUL MEDICAL DIACORD SRL</t>
  </si>
  <si>
    <t>CLINICA SOMESAN SRL</t>
  </si>
  <si>
    <t>CMI DR. NITA CRISTINA-ANTONIA</t>
  </si>
  <si>
    <t>CMI PSIHIATRIE DR.VANCIU LILIANA</t>
  </si>
  <si>
    <t>DERMAPLAST ESTET SRL</t>
  </si>
  <si>
    <t>EUROMEDICA HOSPITAL SA</t>
  </si>
  <si>
    <t>CM OFTALMOLOGIE DR.PETRUT TICULEANU EMILIA</t>
  </si>
  <si>
    <t>DARES MED  SRL</t>
  </si>
  <si>
    <t>CMI DIABET, NUTRITIE, BOLI METABOLICE DR.BUDURU NICOLETA</t>
  </si>
  <si>
    <t>COMPLEX  MEDICAL  DR  DOINA  HARLISCA  SRL</t>
  </si>
  <si>
    <t>DERMA DENTAL EXPERT SRL</t>
  </si>
  <si>
    <t>FORTIS DIAGNOSIS CENTER SRL</t>
  </si>
  <si>
    <t>MEDHELP  SRL</t>
  </si>
  <si>
    <t>SANAS</t>
  </si>
  <si>
    <t>PEDIMIX SRL</t>
  </si>
  <si>
    <t>POLICLINICA DR. DAN</t>
  </si>
  <si>
    <t>SPITAL &amp; POLICLINICA SFANTUL IOAN SRL</t>
  </si>
  <si>
    <t>SPITAL DE PSIHIATRIE CAVNIC</t>
  </si>
  <si>
    <t>31</t>
  </si>
  <si>
    <t>SPITALUL DE BOLI INFECTIOSE SI PSIHIATRIE BAIA.MARE</t>
  </si>
  <si>
    <t>SPITALUL ORASENESC VISEU DE SUS</t>
  </si>
  <si>
    <t>VITREUM MEDICAL SRL</t>
  </si>
  <si>
    <t>VISTA VISION SRL</t>
  </si>
  <si>
    <t>13</t>
  </si>
  <si>
    <t>SPIT.DE PNEUMOFTIZIOLOGIE 'DR NICOLAE RUSDEA'</t>
  </si>
  <si>
    <t>VICTORIA MEDESTET SRL</t>
  </si>
  <si>
    <t>SPITALUL DE RECUPERARE BORSA</t>
  </si>
  <si>
    <t>XRED 3D CENTER SRL</t>
  </si>
  <si>
    <t>SCM POLICLINICA SFANTA MARIA</t>
  </si>
  <si>
    <t>SANTA VITA SRL</t>
  </si>
  <si>
    <t>SPITALUL ORASENESC TARGU LAPUS</t>
  </si>
  <si>
    <t>77</t>
  </si>
  <si>
    <t>PSIHOMED D.C. SRL</t>
  </si>
  <si>
    <t>ONCOPREMIUM TEAM SRL</t>
  </si>
  <si>
    <t>Propus spre decontare martie 2023</t>
  </si>
  <si>
    <t xml:space="preserve">Ramas de plata </t>
  </si>
  <si>
    <t>Nr crt.</t>
  </si>
  <si>
    <t>SPITALUL JUDETEAN DE URGENTA "DR CONSTANTIN OPRIS" BAIA MARE</t>
  </si>
  <si>
    <t>SPITALUL MUNICIPAL SIGHETU MARMATIEI</t>
  </si>
  <si>
    <t>BN SIND BALNEO TURISM SRL</t>
  </si>
  <si>
    <t>107</t>
  </si>
  <si>
    <t>43</t>
  </si>
  <si>
    <t>966</t>
  </si>
  <si>
    <t>139</t>
  </si>
  <si>
    <t>322</t>
  </si>
  <si>
    <t>385</t>
  </si>
  <si>
    <t>85</t>
  </si>
  <si>
    <t>156</t>
  </si>
  <si>
    <t>280</t>
  </si>
  <si>
    <t>00772</t>
  </si>
  <si>
    <t>27</t>
  </si>
  <si>
    <t>207</t>
  </si>
  <si>
    <t>63</t>
  </si>
  <si>
    <t>21</t>
  </si>
  <si>
    <t>0141</t>
  </si>
  <si>
    <t>23</t>
  </si>
  <si>
    <t>60</t>
  </si>
  <si>
    <t>119</t>
  </si>
  <si>
    <t>7009</t>
  </si>
  <si>
    <t>137</t>
  </si>
  <si>
    <t>190</t>
  </si>
  <si>
    <t>25</t>
  </si>
  <si>
    <t>573</t>
  </si>
  <si>
    <t>33</t>
  </si>
  <si>
    <t>00039</t>
  </si>
  <si>
    <t>535</t>
  </si>
  <si>
    <t>00017252</t>
  </si>
  <si>
    <t>1437</t>
  </si>
  <si>
    <t>627</t>
  </si>
  <si>
    <t>78</t>
  </si>
  <si>
    <t>3416</t>
  </si>
  <si>
    <t>44</t>
  </si>
  <si>
    <t>19</t>
  </si>
  <si>
    <t>379</t>
  </si>
  <si>
    <t>20120722</t>
  </si>
  <si>
    <t>268</t>
  </si>
  <si>
    <t>58</t>
  </si>
  <si>
    <t>29</t>
  </si>
  <si>
    <t>07-04-2023</t>
  </si>
  <si>
    <t>10-04-2023</t>
  </si>
  <si>
    <t>11-04-2023</t>
  </si>
  <si>
    <t>CENTRALIZATOR DE PLATA AMBULATORIU CLINIC  MARTIE 2023</t>
  </si>
  <si>
    <t>Ramas de plata feb 2023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</si>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</sst>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4" fontId="39" fillId="33" borderId="10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9">
      <selection activeCell="B11" sqref="B11"/>
    </sheetView>
  </sheetViews>
  <sheetFormatPr defaultColWidth="9.140625" defaultRowHeight="12.75" outlineLevelRow="2"/>
  <cols>
    <col min="1" max="1" width="5.57421875" style="0" customWidth="1"/>
    <col min="2" max="2" width="56.421875" style="1" customWidth="1"/>
    <col min="3" max="3" width="10.28125" style="0" customWidth="1"/>
    <col min="4" max="4" width="14.140625" style="0" customWidth="1"/>
    <col min="5" max="5" width="9.57421875" style="0" hidden="1" customWidth="1"/>
  </cols>
  <sheetData>
    <row r="1" spans="1:5" ht="12.75">
      <c r="A1" s="18" t="s">
        <v>98</v>
      </c>
      <c r="B1" s="18"/>
      <c r="C1" s="18"/>
      <c r="D1" s="18"/>
      <c r="E1" s="18"/>
    </row>
    <row r="2" spans="1:5" s="6" customFormat="1" ht="22.5">
      <c r="A2" s="10" t="s">
        <v>53</v>
      </c>
      <c r="B2" s="11" t="s">
        <v>4</v>
      </c>
      <c r="C2" s="11" t="s">
        <v>0</v>
      </c>
      <c r="D2" s="11" t="s">
        <v>2</v>
      </c>
      <c r="E2" s="11" t="s">
        <v>3</v>
      </c>
    </row>
    <row r="3" spans="1:5" ht="13.5" customHeight="1" outlineLevel="2">
      <c r="A3" s="12">
        <v>1</v>
      </c>
      <c r="B3" s="12" t="s">
        <v>8</v>
      </c>
      <c r="C3" s="12" t="s">
        <v>6</v>
      </c>
      <c r="D3" s="13">
        <v>20930.88</v>
      </c>
      <c r="E3" s="14"/>
    </row>
    <row r="4" spans="1:5" ht="12.75" customHeight="1" outlineLevel="2">
      <c r="A4" s="12">
        <f>1+A3</f>
        <v>2</v>
      </c>
      <c r="B4" s="12" t="s">
        <v>56</v>
      </c>
      <c r="C4" s="12" t="s">
        <v>75</v>
      </c>
      <c r="D4" s="13">
        <v>1841.28</v>
      </c>
      <c r="E4" s="14"/>
    </row>
    <row r="5" spans="1:5" ht="18" customHeight="1" outlineLevel="2">
      <c r="A5" s="12">
        <f aca="true" t="shared" si="0" ref="A5:A47">1+A4</f>
        <v>3</v>
      </c>
      <c r="B5" s="12" t="s">
        <v>9</v>
      </c>
      <c r="C5" s="12" t="s">
        <v>81</v>
      </c>
      <c r="D5" s="13">
        <v>20496</v>
      </c>
      <c r="E5" s="14"/>
    </row>
    <row r="6" spans="1:5" ht="18" customHeight="1" outlineLevel="2">
      <c r="A6" s="12">
        <f t="shared" si="0"/>
        <v>4</v>
      </c>
      <c r="B6" s="12" t="s">
        <v>13</v>
      </c>
      <c r="C6" s="12" t="s">
        <v>70</v>
      </c>
      <c r="D6" s="13">
        <v>35932.8</v>
      </c>
      <c r="E6" s="14"/>
    </row>
    <row r="7" spans="1:5" ht="16.5" customHeight="1" outlineLevel="2">
      <c r="A7" s="12">
        <f t="shared" si="0"/>
        <v>5</v>
      </c>
      <c r="B7" s="12" t="s">
        <v>5</v>
      </c>
      <c r="C7" s="12" t="s">
        <v>71</v>
      </c>
      <c r="D7" s="13">
        <v>4362.24</v>
      </c>
      <c r="E7" s="14"/>
    </row>
    <row r="8" spans="1:5" ht="18" customHeight="1" outlineLevel="2">
      <c r="A8" s="12">
        <f t="shared" si="0"/>
        <v>6</v>
      </c>
      <c r="B8" s="12" t="s">
        <v>14</v>
      </c>
      <c r="C8" s="12" t="s">
        <v>73</v>
      </c>
      <c r="D8" s="13">
        <v>28439.04</v>
      </c>
      <c r="E8" s="14"/>
    </row>
    <row r="9" spans="1:5" ht="18" customHeight="1" outlineLevel="2">
      <c r="A9" s="12">
        <f t="shared" si="0"/>
        <v>7</v>
      </c>
      <c r="B9" s="12" t="s">
        <v>10</v>
      </c>
      <c r="C9" s="12" t="s">
        <v>69</v>
      </c>
      <c r="D9" s="13">
        <v>41848</v>
      </c>
      <c r="E9" s="14"/>
    </row>
    <row r="10" spans="1:5" ht="18" customHeight="1" outlineLevel="2">
      <c r="A10" s="12">
        <f t="shared" si="0"/>
        <v>8</v>
      </c>
      <c r="B10" s="12" t="s">
        <v>7</v>
      </c>
      <c r="C10" s="12" t="s">
        <v>77</v>
      </c>
      <c r="D10" s="13">
        <v>18888</v>
      </c>
      <c r="E10" s="14"/>
    </row>
    <row r="11" spans="1:5" ht="18" customHeight="1" outlineLevel="2">
      <c r="A11" s="12">
        <f t="shared" si="0"/>
        <v>9</v>
      </c>
      <c r="B11" s="12" t="s">
        <v>11</v>
      </c>
      <c r="C11" s="12" t="s">
        <v>64</v>
      </c>
      <c r="D11" s="13">
        <v>35175</v>
      </c>
      <c r="E11" s="14"/>
    </row>
    <row r="12" spans="1:5" ht="18" customHeight="1" outlineLevel="2">
      <c r="A12" s="12">
        <f t="shared" si="0"/>
        <v>10</v>
      </c>
      <c r="B12" s="12" t="s">
        <v>12</v>
      </c>
      <c r="C12" s="12" t="s">
        <v>67</v>
      </c>
      <c r="D12" s="13">
        <v>34869.12</v>
      </c>
      <c r="E12" s="14"/>
    </row>
    <row r="13" spans="1:5" ht="18" customHeight="1" outlineLevel="2">
      <c r="A13" s="12">
        <f t="shared" si="0"/>
        <v>11</v>
      </c>
      <c r="B13" s="12" t="s">
        <v>16</v>
      </c>
      <c r="C13" s="12" t="s">
        <v>74</v>
      </c>
      <c r="D13" s="13">
        <v>56803.2</v>
      </c>
      <c r="E13" s="14"/>
    </row>
    <row r="14" spans="1:5" ht="18" customHeight="1" outlineLevel="2">
      <c r="A14" s="12">
        <f t="shared" si="0"/>
        <v>12</v>
      </c>
      <c r="B14" s="12" t="s">
        <v>17</v>
      </c>
      <c r="C14" s="12" t="s">
        <v>35</v>
      </c>
      <c r="D14" s="13">
        <v>65567.04</v>
      </c>
      <c r="E14" s="14"/>
    </row>
    <row r="15" spans="1:5" ht="18" customHeight="1" outlineLevel="2">
      <c r="A15" s="12">
        <f t="shared" si="0"/>
        <v>13</v>
      </c>
      <c r="B15" s="12" t="s">
        <v>18</v>
      </c>
      <c r="C15" s="12" t="s">
        <v>91</v>
      </c>
      <c r="D15" s="13">
        <v>55589.76</v>
      </c>
      <c r="E15" s="14"/>
    </row>
    <row r="16" spans="1:5" ht="18" customHeight="1" outlineLevel="2">
      <c r="A16" s="12">
        <f t="shared" si="0"/>
        <v>14</v>
      </c>
      <c r="B16" s="12" t="s">
        <v>23</v>
      </c>
      <c r="C16" s="12" t="s">
        <v>76</v>
      </c>
      <c r="D16" s="13">
        <v>23108.4</v>
      </c>
      <c r="E16" s="14"/>
    </row>
    <row r="17" spans="1:5" ht="18" customHeight="1" outlineLevel="2">
      <c r="A17" s="12">
        <f t="shared" si="0"/>
        <v>15</v>
      </c>
      <c r="B17" s="12" t="s">
        <v>25</v>
      </c>
      <c r="C17" s="12" t="s">
        <v>72</v>
      </c>
      <c r="D17" s="13">
        <v>28348.8</v>
      </c>
      <c r="E17" s="14"/>
    </row>
    <row r="18" spans="1:5" ht="18" customHeight="1" outlineLevel="2">
      <c r="A18" s="12">
        <f t="shared" si="0"/>
        <v>16</v>
      </c>
      <c r="B18" s="12" t="s">
        <v>19</v>
      </c>
      <c r="C18" s="12" t="s">
        <v>61</v>
      </c>
      <c r="D18" s="13">
        <v>38706.24</v>
      </c>
      <c r="E18" s="14"/>
    </row>
    <row r="19" spans="1:5" ht="18" customHeight="1" outlineLevel="2">
      <c r="A19" s="12">
        <f t="shared" si="0"/>
        <v>17</v>
      </c>
      <c r="B19" s="12" t="s">
        <v>20</v>
      </c>
      <c r="C19" s="12" t="s">
        <v>58</v>
      </c>
      <c r="D19" s="13">
        <v>39899.2</v>
      </c>
      <c r="E19" s="14"/>
    </row>
    <row r="20" spans="1:5" ht="18" customHeight="1" outlineLevel="2">
      <c r="A20" s="12">
        <f t="shared" si="0"/>
        <v>18</v>
      </c>
      <c r="B20" s="12" t="s">
        <v>26</v>
      </c>
      <c r="C20" s="12" t="s">
        <v>68</v>
      </c>
      <c r="D20" s="13">
        <v>20178.24</v>
      </c>
      <c r="E20" s="14"/>
    </row>
    <row r="21" spans="1:5" ht="18" customHeight="1" outlineLevel="2">
      <c r="A21" s="12">
        <f t="shared" si="0"/>
        <v>19</v>
      </c>
      <c r="B21" s="12" t="s">
        <v>24</v>
      </c>
      <c r="C21" s="12" t="s">
        <v>92</v>
      </c>
      <c r="D21" s="13">
        <v>14264.4</v>
      </c>
      <c r="E21" s="14"/>
    </row>
    <row r="22" spans="1:5" ht="18" customHeight="1" outlineLevel="2">
      <c r="A22" s="12">
        <f t="shared" si="0"/>
        <v>20</v>
      </c>
      <c r="B22" s="12" t="s">
        <v>27</v>
      </c>
      <c r="C22" s="12" t="s">
        <v>48</v>
      </c>
      <c r="D22" s="13">
        <v>16124</v>
      </c>
      <c r="E22" s="14"/>
    </row>
    <row r="23" spans="1:5" ht="18" customHeight="1" outlineLevel="2">
      <c r="A23" s="12">
        <f t="shared" si="0"/>
        <v>21</v>
      </c>
      <c r="B23" s="12" t="s">
        <v>21</v>
      </c>
      <c r="C23" s="12" t="s">
        <v>80</v>
      </c>
      <c r="D23" s="13">
        <v>33915.2</v>
      </c>
      <c r="E23" s="14"/>
    </row>
    <row r="24" spans="1:5" ht="18" customHeight="1" outlineLevel="2">
      <c r="A24" s="12">
        <f t="shared" si="0"/>
        <v>22</v>
      </c>
      <c r="B24" s="12" t="s">
        <v>15</v>
      </c>
      <c r="C24" s="12" t="s">
        <v>78</v>
      </c>
      <c r="D24" s="13">
        <v>37188.96</v>
      </c>
      <c r="E24" s="14"/>
    </row>
    <row r="25" spans="1:5" ht="18" customHeight="1" outlineLevel="2">
      <c r="A25" s="12">
        <f t="shared" si="0"/>
        <v>23</v>
      </c>
      <c r="B25" s="12" t="s">
        <v>22</v>
      </c>
      <c r="C25" s="12" t="s">
        <v>82</v>
      </c>
      <c r="D25" s="13">
        <v>62829.2</v>
      </c>
      <c r="E25" s="14"/>
    </row>
    <row r="26" spans="1:5" ht="18" customHeight="1" outlineLevel="2">
      <c r="A26" s="12">
        <f t="shared" si="0"/>
        <v>24</v>
      </c>
      <c r="B26" s="12" t="s">
        <v>28</v>
      </c>
      <c r="C26" s="12" t="s">
        <v>59</v>
      </c>
      <c r="D26" s="13">
        <v>9324.8</v>
      </c>
      <c r="E26" s="14"/>
    </row>
    <row r="27" spans="1:5" ht="18" customHeight="1" outlineLevel="2">
      <c r="A27" s="12">
        <f t="shared" si="0"/>
        <v>25</v>
      </c>
      <c r="B27" s="12" t="s">
        <v>29</v>
      </c>
      <c r="C27" s="12" t="s">
        <v>79</v>
      </c>
      <c r="D27" s="13">
        <v>59610.8</v>
      </c>
      <c r="E27" s="14"/>
    </row>
    <row r="28" spans="1:5" ht="18" customHeight="1" outlineLevel="2">
      <c r="A28" s="12">
        <f t="shared" si="0"/>
        <v>26</v>
      </c>
      <c r="B28" s="12" t="s">
        <v>50</v>
      </c>
      <c r="C28" s="12" t="s">
        <v>40</v>
      </c>
      <c r="D28" s="13">
        <v>94035.28</v>
      </c>
      <c r="E28" s="14"/>
    </row>
    <row r="29" spans="1:5" ht="18" customHeight="1" outlineLevel="2">
      <c r="A29" s="12">
        <f t="shared" si="0"/>
        <v>27</v>
      </c>
      <c r="B29" s="12" t="s">
        <v>31</v>
      </c>
      <c r="C29" s="12" t="s">
        <v>66</v>
      </c>
      <c r="D29" s="13">
        <v>18921.6</v>
      </c>
      <c r="E29" s="14"/>
    </row>
    <row r="30" spans="1:5" ht="18" customHeight="1" outlineLevel="2">
      <c r="A30" s="12">
        <f t="shared" si="0"/>
        <v>28</v>
      </c>
      <c r="B30" s="12" t="s">
        <v>32</v>
      </c>
      <c r="C30" s="12" t="s">
        <v>62</v>
      </c>
      <c r="D30" s="13">
        <v>87076.12</v>
      </c>
      <c r="E30" s="14"/>
    </row>
    <row r="31" spans="1:5" ht="18" customHeight="1" outlineLevel="2">
      <c r="A31" s="12">
        <f t="shared" si="0"/>
        <v>29</v>
      </c>
      <c r="B31" s="12" t="s">
        <v>49</v>
      </c>
      <c r="C31" s="12" t="s">
        <v>86</v>
      </c>
      <c r="D31" s="13">
        <v>89650.56</v>
      </c>
      <c r="E31" s="14"/>
    </row>
    <row r="32" spans="1:5" ht="12.75" customHeight="1" outlineLevel="2">
      <c r="A32" s="12">
        <f t="shared" si="0"/>
        <v>30</v>
      </c>
      <c r="B32" s="12" t="s">
        <v>30</v>
      </c>
      <c r="C32" s="12" t="s">
        <v>64</v>
      </c>
      <c r="D32" s="13">
        <v>41343.6</v>
      </c>
      <c r="E32" s="14"/>
    </row>
    <row r="33" spans="1:5" ht="14.25" customHeight="1" outlineLevel="2">
      <c r="A33" s="12">
        <f t="shared" si="0"/>
        <v>31</v>
      </c>
      <c r="B33" s="12" t="s">
        <v>46</v>
      </c>
      <c r="C33" s="12" t="s">
        <v>60</v>
      </c>
      <c r="D33" s="13">
        <v>7531.2</v>
      </c>
      <c r="E33" s="14"/>
    </row>
    <row r="34" spans="1:5" ht="12.75" customHeight="1" outlineLevel="2">
      <c r="A34" s="12">
        <f t="shared" si="0"/>
        <v>32</v>
      </c>
      <c r="B34" s="12" t="s">
        <v>45</v>
      </c>
      <c r="C34" s="12" t="s">
        <v>83</v>
      </c>
      <c r="D34" s="13">
        <v>338081.64</v>
      </c>
      <c r="E34" s="14"/>
    </row>
    <row r="35" spans="1:5" ht="12.75" customHeight="1" outlineLevel="2">
      <c r="A35" s="12">
        <f t="shared" si="0"/>
        <v>33</v>
      </c>
      <c r="B35" s="12" t="s">
        <v>41</v>
      </c>
      <c r="C35" s="12" t="s">
        <v>89</v>
      </c>
      <c r="D35" s="13">
        <v>105386.4</v>
      </c>
      <c r="E35" s="14"/>
    </row>
    <row r="36" spans="1:5" ht="15" customHeight="1" outlineLevel="2">
      <c r="A36" s="12">
        <f t="shared" si="0"/>
        <v>34</v>
      </c>
      <c r="B36" s="12" t="s">
        <v>33</v>
      </c>
      <c r="C36" s="12" t="s">
        <v>65</v>
      </c>
      <c r="D36" s="13">
        <v>24370</v>
      </c>
      <c r="E36" s="14"/>
    </row>
    <row r="37" spans="1:5" ht="12.75" customHeight="1" outlineLevel="2">
      <c r="A37" s="12">
        <f t="shared" si="0"/>
        <v>35</v>
      </c>
      <c r="B37" s="12" t="s">
        <v>34</v>
      </c>
      <c r="C37" s="12" t="s">
        <v>94</v>
      </c>
      <c r="D37" s="13">
        <v>8737.92</v>
      </c>
      <c r="E37" s="14"/>
    </row>
    <row r="38" spans="1:5" ht="18" customHeight="1" outlineLevel="2">
      <c r="A38" s="12">
        <f t="shared" si="0"/>
        <v>36</v>
      </c>
      <c r="B38" s="12" t="s">
        <v>36</v>
      </c>
      <c r="C38" s="12" t="s">
        <v>88</v>
      </c>
      <c r="D38" s="13">
        <v>93928.8</v>
      </c>
      <c r="E38" s="14"/>
    </row>
    <row r="39" spans="1:5" ht="12" customHeight="1" outlineLevel="2">
      <c r="A39" s="12">
        <f t="shared" si="0"/>
        <v>37</v>
      </c>
      <c r="B39" s="12" t="s">
        <v>43</v>
      </c>
      <c r="C39" s="12" t="s">
        <v>85</v>
      </c>
      <c r="D39" s="13">
        <v>294478.72</v>
      </c>
      <c r="E39" s="14"/>
    </row>
    <row r="40" spans="1:5" ht="13.5" customHeight="1" outlineLevel="2">
      <c r="A40" s="12">
        <f t="shared" si="0"/>
        <v>38</v>
      </c>
      <c r="B40" s="12" t="s">
        <v>54</v>
      </c>
      <c r="C40" s="12" t="s">
        <v>57</v>
      </c>
      <c r="D40" s="13">
        <v>1204352.92</v>
      </c>
      <c r="E40" s="14"/>
    </row>
    <row r="41" spans="1:5" ht="13.5" customHeight="1" outlineLevel="2">
      <c r="A41" s="12">
        <f t="shared" si="0"/>
        <v>39</v>
      </c>
      <c r="B41" s="12" t="s">
        <v>55</v>
      </c>
      <c r="C41" s="12" t="s">
        <v>87</v>
      </c>
      <c r="D41" s="13">
        <v>517198.08</v>
      </c>
      <c r="E41" s="14"/>
    </row>
    <row r="42" spans="1:5" ht="12.75" customHeight="1" outlineLevel="2">
      <c r="A42" s="12">
        <f t="shared" si="0"/>
        <v>40</v>
      </c>
      <c r="B42" s="12" t="s">
        <v>47</v>
      </c>
      <c r="C42" s="12" t="s">
        <v>90</v>
      </c>
      <c r="D42" s="13">
        <v>140042.32</v>
      </c>
      <c r="E42" s="14"/>
    </row>
    <row r="43" spans="1:5" ht="12.75" customHeight="1" outlineLevel="2">
      <c r="A43" s="12">
        <f t="shared" si="0"/>
        <v>41</v>
      </c>
      <c r="B43" s="12" t="s">
        <v>37</v>
      </c>
      <c r="C43" s="12" t="s">
        <v>84</v>
      </c>
      <c r="D43" s="13">
        <v>185747</v>
      </c>
      <c r="E43" s="14"/>
    </row>
    <row r="44" spans="1:5" ht="13.5" customHeight="1" outlineLevel="2">
      <c r="A44" s="12">
        <f t="shared" si="0"/>
        <v>42</v>
      </c>
      <c r="B44" s="12" t="s">
        <v>42</v>
      </c>
      <c r="C44" s="12" t="s">
        <v>72</v>
      </c>
      <c r="D44" s="13">
        <v>42464</v>
      </c>
      <c r="E44" s="14"/>
    </row>
    <row r="45" spans="1:5" ht="13.5" customHeight="1" outlineLevel="2">
      <c r="A45" s="12">
        <f t="shared" si="0"/>
        <v>43</v>
      </c>
      <c r="B45" s="12" t="s">
        <v>39</v>
      </c>
      <c r="C45" s="12" t="s">
        <v>93</v>
      </c>
      <c r="D45" s="13">
        <v>69450.64</v>
      </c>
      <c r="E45" s="14"/>
    </row>
    <row r="46" spans="1:5" ht="15" customHeight="1" outlineLevel="2">
      <c r="A46" s="12">
        <f t="shared" si="0"/>
        <v>44</v>
      </c>
      <c r="B46" s="12" t="s">
        <v>38</v>
      </c>
      <c r="C46" s="12" t="s">
        <v>63</v>
      </c>
      <c r="D46" s="13">
        <v>22802</v>
      </c>
      <c r="E46" s="14"/>
    </row>
    <row r="47" spans="1:5" s="3" customFormat="1" ht="12" customHeight="1">
      <c r="A47" s="12">
        <f t="shared" si="0"/>
        <v>45</v>
      </c>
      <c r="B47" s="12" t="s">
        <v>44</v>
      </c>
      <c r="C47" s="12" t="s">
        <v>67</v>
      </c>
      <c r="D47" s="13">
        <v>40633.68</v>
      </c>
      <c r="E47" s="14"/>
    </row>
    <row r="48" spans="1:5" ht="12.75">
      <c r="A48" s="12"/>
      <c r="B48" s="15" t="s">
        <v>100</v>
      </c>
      <c r="C48" s="16"/>
      <c r="D48" s="17">
        <f>SUM(D3:D47)</f>
        <v>4230473.08</v>
      </c>
      <c r="E48" s="14"/>
    </row>
  </sheetData>
  <sheetProtection/>
  <mergeCells count="1">
    <mergeCell ref="A1:E1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H46"/>
    </sheetView>
  </sheetViews>
  <sheetFormatPr defaultColWidth="9.140625" defaultRowHeight="12.75"/>
  <cols>
    <col min="2" max="2" width="73.421875" style="0" bestFit="1" customWidth="1"/>
  </cols>
  <sheetData>
    <row r="1" spans="1:8" ht="75">
      <c r="A1" s="4" t="s">
        <v>53</v>
      </c>
      <c r="B1" s="5" t="s">
        <v>4</v>
      </c>
      <c r="C1" s="5" t="s">
        <v>0</v>
      </c>
      <c r="D1" s="5" t="s">
        <v>1</v>
      </c>
      <c r="E1" s="5" t="s">
        <v>2</v>
      </c>
      <c r="F1" s="5" t="s">
        <v>99</v>
      </c>
      <c r="G1" s="2" t="s">
        <v>51</v>
      </c>
      <c r="H1" s="2" t="s">
        <v>52</v>
      </c>
    </row>
    <row r="2" spans="2:7" ht="12.75">
      <c r="B2" s="7" t="s">
        <v>8</v>
      </c>
      <c r="C2" s="7" t="s">
        <v>6</v>
      </c>
      <c r="D2" s="7" t="s">
        <v>95</v>
      </c>
      <c r="E2" s="8">
        <v>20930.88</v>
      </c>
      <c r="G2" s="9">
        <f aca="true" t="shared" si="0" ref="G2:G46">E2+F2</f>
        <v>20930.88</v>
      </c>
    </row>
    <row r="3" spans="2:7" ht="12.75">
      <c r="B3" s="7" t="s">
        <v>56</v>
      </c>
      <c r="C3" s="7" t="s">
        <v>75</v>
      </c>
      <c r="D3" s="7" t="s">
        <v>95</v>
      </c>
      <c r="E3" s="8">
        <v>1841.28</v>
      </c>
      <c r="G3" s="9">
        <f t="shared" si="0"/>
        <v>1841.28</v>
      </c>
    </row>
    <row r="4" spans="2:7" ht="12.75">
      <c r="B4" s="7" t="s">
        <v>9</v>
      </c>
      <c r="C4" s="7" t="s">
        <v>81</v>
      </c>
      <c r="D4" s="7" t="s">
        <v>95</v>
      </c>
      <c r="E4" s="8">
        <v>20496</v>
      </c>
      <c r="G4" s="9">
        <f t="shared" si="0"/>
        <v>20496</v>
      </c>
    </row>
    <row r="5" spans="2:7" ht="12.75">
      <c r="B5" s="7" t="s">
        <v>13</v>
      </c>
      <c r="C5" s="7" t="s">
        <v>70</v>
      </c>
      <c r="D5" s="7" t="s">
        <v>95</v>
      </c>
      <c r="E5" s="8">
        <v>35932.8</v>
      </c>
      <c r="G5" s="9">
        <f t="shared" si="0"/>
        <v>35932.8</v>
      </c>
    </row>
    <row r="6" spans="2:7" ht="12.75">
      <c r="B6" s="7" t="s">
        <v>5</v>
      </c>
      <c r="C6" s="7" t="s">
        <v>71</v>
      </c>
      <c r="D6" s="7" t="s">
        <v>95</v>
      </c>
      <c r="E6" s="8">
        <v>4362.24</v>
      </c>
      <c r="G6" s="9">
        <f t="shared" si="0"/>
        <v>4362.24</v>
      </c>
    </row>
    <row r="7" spans="2:7" ht="12.75">
      <c r="B7" s="7" t="s">
        <v>14</v>
      </c>
      <c r="C7" s="7" t="s">
        <v>73</v>
      </c>
      <c r="D7" s="7" t="s">
        <v>95</v>
      </c>
      <c r="E7" s="8">
        <v>28439.04</v>
      </c>
      <c r="G7" s="9">
        <f t="shared" si="0"/>
        <v>28439.04</v>
      </c>
    </row>
    <row r="8" spans="2:7" ht="12.75">
      <c r="B8" s="7" t="s">
        <v>10</v>
      </c>
      <c r="C8" s="7" t="s">
        <v>69</v>
      </c>
      <c r="D8" s="7" t="s">
        <v>95</v>
      </c>
      <c r="E8" s="8">
        <v>41848</v>
      </c>
      <c r="G8" s="9">
        <f t="shared" si="0"/>
        <v>41848</v>
      </c>
    </row>
    <row r="9" spans="2:7" ht="12.75">
      <c r="B9" s="7" t="s">
        <v>7</v>
      </c>
      <c r="C9" s="7" t="s">
        <v>77</v>
      </c>
      <c r="D9" s="7" t="s">
        <v>95</v>
      </c>
      <c r="E9" s="8">
        <v>18888</v>
      </c>
      <c r="G9" s="9">
        <f t="shared" si="0"/>
        <v>18888</v>
      </c>
    </row>
    <row r="10" spans="2:7" ht="12.75">
      <c r="B10" s="7" t="s">
        <v>11</v>
      </c>
      <c r="C10" s="7" t="s">
        <v>64</v>
      </c>
      <c r="D10" s="7" t="s">
        <v>95</v>
      </c>
      <c r="E10" s="8">
        <v>35175</v>
      </c>
      <c r="G10" s="9">
        <f t="shared" si="0"/>
        <v>35175</v>
      </c>
    </row>
    <row r="11" spans="2:7" ht="12.75">
      <c r="B11" s="7" t="s">
        <v>12</v>
      </c>
      <c r="C11" s="7" t="s">
        <v>67</v>
      </c>
      <c r="D11" s="7" t="s">
        <v>95</v>
      </c>
      <c r="E11" s="8">
        <v>34869.12</v>
      </c>
      <c r="G11" s="9">
        <f t="shared" si="0"/>
        <v>34869.12</v>
      </c>
    </row>
    <row r="12" spans="2:7" ht="12.75">
      <c r="B12" s="7" t="s">
        <v>16</v>
      </c>
      <c r="C12" s="7" t="s">
        <v>74</v>
      </c>
      <c r="D12" s="7" t="s">
        <v>95</v>
      </c>
      <c r="E12" s="8">
        <v>56803.2</v>
      </c>
      <c r="G12" s="9">
        <f t="shared" si="0"/>
        <v>56803.2</v>
      </c>
    </row>
    <row r="13" spans="2:7" ht="12.75">
      <c r="B13" s="7" t="s">
        <v>17</v>
      </c>
      <c r="C13" s="7" t="s">
        <v>35</v>
      </c>
      <c r="D13" s="7" t="s">
        <v>95</v>
      </c>
      <c r="E13" s="8">
        <v>65567.04</v>
      </c>
      <c r="G13" s="9">
        <f t="shared" si="0"/>
        <v>65567.04</v>
      </c>
    </row>
    <row r="14" spans="2:7" ht="12.75">
      <c r="B14" s="7" t="s">
        <v>18</v>
      </c>
      <c r="C14" s="7" t="s">
        <v>91</v>
      </c>
      <c r="D14" s="7" t="s">
        <v>95</v>
      </c>
      <c r="E14" s="8">
        <v>55589.76</v>
      </c>
      <c r="G14" s="9">
        <f t="shared" si="0"/>
        <v>55589.76</v>
      </c>
    </row>
    <row r="15" spans="2:7" ht="12.75">
      <c r="B15" s="7" t="s">
        <v>23</v>
      </c>
      <c r="C15" s="7" t="s">
        <v>76</v>
      </c>
      <c r="D15" s="7" t="s">
        <v>95</v>
      </c>
      <c r="E15" s="8">
        <v>23108.4</v>
      </c>
      <c r="G15" s="9">
        <f t="shared" si="0"/>
        <v>23108.4</v>
      </c>
    </row>
    <row r="16" spans="2:7" ht="12.75">
      <c r="B16" s="7" t="s">
        <v>25</v>
      </c>
      <c r="C16" s="7" t="s">
        <v>72</v>
      </c>
      <c r="D16" s="7" t="s">
        <v>95</v>
      </c>
      <c r="E16" s="8">
        <v>28348.8</v>
      </c>
      <c r="G16" s="9">
        <f t="shared" si="0"/>
        <v>28348.8</v>
      </c>
    </row>
    <row r="17" spans="2:7" ht="12.75">
      <c r="B17" s="7" t="s">
        <v>19</v>
      </c>
      <c r="C17" s="7" t="s">
        <v>61</v>
      </c>
      <c r="D17" s="7" t="s">
        <v>95</v>
      </c>
      <c r="E17" s="8">
        <v>38706.24</v>
      </c>
      <c r="G17" s="9">
        <f t="shared" si="0"/>
        <v>38706.24</v>
      </c>
    </row>
    <row r="18" spans="2:7" ht="12.75">
      <c r="B18" s="7" t="s">
        <v>20</v>
      </c>
      <c r="C18" s="7" t="s">
        <v>58</v>
      </c>
      <c r="D18" s="7" t="s">
        <v>95</v>
      </c>
      <c r="E18" s="8">
        <v>39899.2</v>
      </c>
      <c r="G18" s="9">
        <f t="shared" si="0"/>
        <v>39899.2</v>
      </c>
    </row>
    <row r="19" spans="2:7" ht="12.75">
      <c r="B19" s="7" t="s">
        <v>26</v>
      </c>
      <c r="C19" s="7" t="s">
        <v>68</v>
      </c>
      <c r="D19" s="7" t="s">
        <v>95</v>
      </c>
      <c r="E19" s="8">
        <v>20178.24</v>
      </c>
      <c r="G19" s="9">
        <f t="shared" si="0"/>
        <v>20178.24</v>
      </c>
    </row>
    <row r="20" spans="2:7" ht="12.75">
      <c r="B20" s="7" t="s">
        <v>24</v>
      </c>
      <c r="C20" s="7" t="s">
        <v>92</v>
      </c>
      <c r="D20" s="7" t="s">
        <v>95</v>
      </c>
      <c r="E20" s="8">
        <v>14264.4</v>
      </c>
      <c r="G20" s="9">
        <f t="shared" si="0"/>
        <v>14264.4</v>
      </c>
    </row>
    <row r="21" spans="2:7" ht="12.75">
      <c r="B21" s="7" t="s">
        <v>27</v>
      </c>
      <c r="C21" s="7" t="s">
        <v>48</v>
      </c>
      <c r="D21" s="7" t="s">
        <v>95</v>
      </c>
      <c r="E21" s="8">
        <v>16124</v>
      </c>
      <c r="G21" s="9">
        <f t="shared" si="0"/>
        <v>16124</v>
      </c>
    </row>
    <row r="22" spans="2:7" ht="12.75">
      <c r="B22" s="7" t="s">
        <v>21</v>
      </c>
      <c r="C22" s="7" t="s">
        <v>80</v>
      </c>
      <c r="D22" s="7" t="s">
        <v>95</v>
      </c>
      <c r="E22" s="8">
        <v>33915.2</v>
      </c>
      <c r="G22" s="9">
        <f t="shared" si="0"/>
        <v>33915.2</v>
      </c>
    </row>
    <row r="23" spans="2:7" ht="12.75">
      <c r="B23" s="7" t="s">
        <v>15</v>
      </c>
      <c r="C23" s="7" t="s">
        <v>78</v>
      </c>
      <c r="D23" s="7" t="s">
        <v>95</v>
      </c>
      <c r="E23" s="8">
        <v>37188.96</v>
      </c>
      <c r="G23" s="9">
        <f t="shared" si="0"/>
        <v>37188.96</v>
      </c>
    </row>
    <row r="24" spans="2:7" ht="12.75">
      <c r="B24" s="7" t="s">
        <v>22</v>
      </c>
      <c r="C24" s="7" t="s">
        <v>82</v>
      </c>
      <c r="D24" s="7" t="s">
        <v>95</v>
      </c>
      <c r="E24" s="8">
        <v>62829.2</v>
      </c>
      <c r="G24" s="9">
        <f t="shared" si="0"/>
        <v>62829.2</v>
      </c>
    </row>
    <row r="25" spans="2:7" ht="12.75">
      <c r="B25" s="7" t="s">
        <v>28</v>
      </c>
      <c r="C25" s="7" t="s">
        <v>59</v>
      </c>
      <c r="D25" s="7" t="s">
        <v>95</v>
      </c>
      <c r="E25" s="8">
        <v>9324.8</v>
      </c>
      <c r="G25" s="9">
        <f t="shared" si="0"/>
        <v>9324.8</v>
      </c>
    </row>
    <row r="26" spans="2:7" ht="12.75">
      <c r="B26" s="7" t="s">
        <v>29</v>
      </c>
      <c r="C26" s="7" t="s">
        <v>79</v>
      </c>
      <c r="D26" s="7" t="s">
        <v>95</v>
      </c>
      <c r="E26" s="8">
        <v>59610.8</v>
      </c>
      <c r="G26" s="9">
        <f t="shared" si="0"/>
        <v>59610.8</v>
      </c>
    </row>
    <row r="27" spans="2:7" ht="12.75">
      <c r="B27" s="7" t="s">
        <v>50</v>
      </c>
      <c r="C27" s="7" t="s">
        <v>40</v>
      </c>
      <c r="D27" s="7" t="s">
        <v>96</v>
      </c>
      <c r="E27" s="8">
        <v>94035.28</v>
      </c>
      <c r="G27" s="9">
        <f t="shared" si="0"/>
        <v>94035.28</v>
      </c>
    </row>
    <row r="28" spans="2:7" ht="12.75">
      <c r="B28" s="7" t="s">
        <v>31</v>
      </c>
      <c r="C28" s="7" t="s">
        <v>66</v>
      </c>
      <c r="D28" s="7" t="s">
        <v>95</v>
      </c>
      <c r="E28" s="8">
        <v>18921.6</v>
      </c>
      <c r="G28" s="9">
        <f t="shared" si="0"/>
        <v>18921.6</v>
      </c>
    </row>
    <row r="29" spans="2:7" ht="12.75">
      <c r="B29" s="7" t="s">
        <v>32</v>
      </c>
      <c r="C29" s="7" t="s">
        <v>62</v>
      </c>
      <c r="D29" s="7" t="s">
        <v>95</v>
      </c>
      <c r="E29" s="8">
        <v>87076.12</v>
      </c>
      <c r="G29" s="9">
        <f t="shared" si="0"/>
        <v>87076.12</v>
      </c>
    </row>
    <row r="30" spans="2:7" ht="12.75">
      <c r="B30" s="7" t="s">
        <v>49</v>
      </c>
      <c r="C30" s="7" t="s">
        <v>86</v>
      </c>
      <c r="D30" s="7" t="s">
        <v>95</v>
      </c>
      <c r="E30" s="8">
        <v>89650.56</v>
      </c>
      <c r="G30" s="9">
        <f t="shared" si="0"/>
        <v>89650.56</v>
      </c>
    </row>
    <row r="31" spans="2:7" ht="12.75">
      <c r="B31" s="7" t="s">
        <v>30</v>
      </c>
      <c r="C31" s="7" t="s">
        <v>64</v>
      </c>
      <c r="D31" s="7" t="s">
        <v>95</v>
      </c>
      <c r="E31" s="8">
        <v>41343.6</v>
      </c>
      <c r="G31" s="9">
        <f t="shared" si="0"/>
        <v>41343.6</v>
      </c>
    </row>
    <row r="32" spans="2:7" ht="12.75">
      <c r="B32" s="7" t="s">
        <v>46</v>
      </c>
      <c r="C32" s="7" t="s">
        <v>60</v>
      </c>
      <c r="D32" s="7" t="s">
        <v>95</v>
      </c>
      <c r="E32" s="8">
        <v>7531.2</v>
      </c>
      <c r="G32" s="9">
        <f t="shared" si="0"/>
        <v>7531.2</v>
      </c>
    </row>
    <row r="33" spans="2:7" ht="12.75">
      <c r="B33" s="7" t="s">
        <v>45</v>
      </c>
      <c r="C33" s="7" t="s">
        <v>83</v>
      </c>
      <c r="D33" s="7" t="s">
        <v>95</v>
      </c>
      <c r="E33" s="8">
        <v>338081.64</v>
      </c>
      <c r="G33" s="9">
        <f t="shared" si="0"/>
        <v>338081.64</v>
      </c>
    </row>
    <row r="34" spans="2:7" ht="12.75">
      <c r="B34" s="7" t="s">
        <v>41</v>
      </c>
      <c r="C34" s="7" t="s">
        <v>89</v>
      </c>
      <c r="D34" s="7" t="s">
        <v>95</v>
      </c>
      <c r="E34" s="8">
        <v>105386.4</v>
      </c>
      <c r="G34" s="9">
        <f t="shared" si="0"/>
        <v>105386.4</v>
      </c>
    </row>
    <row r="35" spans="2:7" ht="12.75">
      <c r="B35" s="7" t="s">
        <v>33</v>
      </c>
      <c r="C35" s="7" t="s">
        <v>65</v>
      </c>
      <c r="D35" s="7" t="s">
        <v>95</v>
      </c>
      <c r="E35" s="8">
        <v>24370</v>
      </c>
      <c r="G35" s="9">
        <f t="shared" si="0"/>
        <v>24370</v>
      </c>
    </row>
    <row r="36" spans="2:7" ht="12.75">
      <c r="B36" s="7" t="s">
        <v>34</v>
      </c>
      <c r="C36" s="7" t="s">
        <v>94</v>
      </c>
      <c r="D36" s="7" t="s">
        <v>95</v>
      </c>
      <c r="E36" s="8">
        <v>8737.92</v>
      </c>
      <c r="G36" s="9">
        <f t="shared" si="0"/>
        <v>8737.92</v>
      </c>
    </row>
    <row r="37" spans="2:7" ht="12.75">
      <c r="B37" s="7" t="s">
        <v>36</v>
      </c>
      <c r="C37" s="7" t="s">
        <v>88</v>
      </c>
      <c r="D37" s="7" t="s">
        <v>95</v>
      </c>
      <c r="E37" s="8">
        <v>93928.8</v>
      </c>
      <c r="G37" s="9">
        <f t="shared" si="0"/>
        <v>93928.8</v>
      </c>
    </row>
    <row r="38" spans="2:7" ht="12.75">
      <c r="B38" s="7" t="s">
        <v>43</v>
      </c>
      <c r="C38" s="7" t="s">
        <v>85</v>
      </c>
      <c r="D38" s="7" t="s">
        <v>95</v>
      </c>
      <c r="E38" s="8">
        <v>294478.72</v>
      </c>
      <c r="G38" s="9">
        <f t="shared" si="0"/>
        <v>294478.72</v>
      </c>
    </row>
    <row r="39" spans="2:7" ht="12.75">
      <c r="B39" s="7" t="s">
        <v>54</v>
      </c>
      <c r="C39" s="7" t="s">
        <v>57</v>
      </c>
      <c r="D39" s="7" t="s">
        <v>95</v>
      </c>
      <c r="E39" s="8">
        <v>1204352.92</v>
      </c>
      <c r="G39" s="9">
        <f t="shared" si="0"/>
        <v>1204352.92</v>
      </c>
    </row>
    <row r="40" spans="2:7" ht="12.75">
      <c r="B40" s="7" t="s">
        <v>55</v>
      </c>
      <c r="C40" s="7" t="s">
        <v>87</v>
      </c>
      <c r="D40" s="7" t="s">
        <v>95</v>
      </c>
      <c r="E40" s="8">
        <v>517198.08</v>
      </c>
      <c r="G40" s="9">
        <f t="shared" si="0"/>
        <v>517198.08</v>
      </c>
    </row>
    <row r="41" spans="2:7" ht="12.75">
      <c r="B41" s="7" t="s">
        <v>47</v>
      </c>
      <c r="C41" s="7" t="s">
        <v>90</v>
      </c>
      <c r="D41" s="7" t="s">
        <v>95</v>
      </c>
      <c r="E41" s="8">
        <v>140042.32</v>
      </c>
      <c r="G41" s="9">
        <f t="shared" si="0"/>
        <v>140042.32</v>
      </c>
    </row>
    <row r="42" spans="2:7" ht="12.75">
      <c r="B42" s="7" t="s">
        <v>37</v>
      </c>
      <c r="C42" s="7" t="s">
        <v>84</v>
      </c>
      <c r="D42" s="7" t="s">
        <v>95</v>
      </c>
      <c r="E42" s="8">
        <v>185747</v>
      </c>
      <c r="G42" s="9">
        <f t="shared" si="0"/>
        <v>185747</v>
      </c>
    </row>
    <row r="43" spans="2:7" ht="12.75">
      <c r="B43" s="7" t="s">
        <v>42</v>
      </c>
      <c r="C43" s="7" t="s">
        <v>72</v>
      </c>
      <c r="D43" s="7" t="s">
        <v>95</v>
      </c>
      <c r="E43" s="8">
        <v>42464</v>
      </c>
      <c r="G43" s="9">
        <f t="shared" si="0"/>
        <v>42464</v>
      </c>
    </row>
    <row r="44" spans="2:7" ht="12.75">
      <c r="B44" s="7" t="s">
        <v>39</v>
      </c>
      <c r="C44" s="7" t="s">
        <v>93</v>
      </c>
      <c r="D44" s="7" t="s">
        <v>95</v>
      </c>
      <c r="E44" s="8">
        <v>69450.64</v>
      </c>
      <c r="G44" s="9">
        <f t="shared" si="0"/>
        <v>69450.64</v>
      </c>
    </row>
    <row r="45" spans="2:7" ht="12.75">
      <c r="B45" s="7" t="s">
        <v>38</v>
      </c>
      <c r="C45" s="7" t="s">
        <v>63</v>
      </c>
      <c r="D45" s="7" t="s">
        <v>95</v>
      </c>
      <c r="E45" s="8">
        <v>22802</v>
      </c>
      <c r="G45" s="9">
        <f t="shared" si="0"/>
        <v>22802</v>
      </c>
    </row>
    <row r="46" spans="2:7" ht="12.75">
      <c r="B46" s="7" t="s">
        <v>44</v>
      </c>
      <c r="C46" s="7" t="s">
        <v>67</v>
      </c>
      <c r="D46" s="7" t="s">
        <v>97</v>
      </c>
      <c r="E46" s="8">
        <v>40633.68</v>
      </c>
      <c r="G46" s="9">
        <f t="shared" si="0"/>
        <v>40633.68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PC</cp:lastModifiedBy>
  <cp:lastPrinted>2023-04-12T09:23:03Z</cp:lastPrinted>
  <dcterms:created xsi:type="dcterms:W3CDTF">2023-03-16T13:31:40Z</dcterms:created>
  <dcterms:modified xsi:type="dcterms:W3CDTF">2023-07-13T14:03:52Z</dcterms:modified>
  <cp:category/>
  <cp:version/>
  <cp:contentType/>
  <cp:contentStatus/>
</cp:coreProperties>
</file>